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sop\1-SOP4Training\InfoDoc\"/>
    </mc:Choice>
  </mc:AlternateContent>
  <bookViews>
    <workbookView xWindow="120" yWindow="168" windowWidth="20616" windowHeight="9912"/>
  </bookViews>
  <sheets>
    <sheet name="ลูกหนี้คงค้าง CR 19-6-58" sheetId="1" r:id="rId1"/>
    <sheet name="ลูกหนี้คงค้าง BB 19-6-58" sheetId="5" r:id="rId2"/>
    <sheet name="Sheet1" sheetId="6" r:id="rId3"/>
  </sheets>
  <calcPr calcId="152511"/>
</workbook>
</file>

<file path=xl/calcChain.xml><?xml version="1.0" encoding="utf-8"?>
<calcChain xmlns="http://schemas.openxmlformats.org/spreadsheetml/2006/main">
  <c r="D10" i="1" l="1"/>
  <c r="C10" i="5"/>
  <c r="C7" i="5"/>
  <c r="C11" i="5" s="1"/>
  <c r="D23" i="1"/>
  <c r="D7" i="1"/>
  <c r="D24" i="1" s="1"/>
</calcChain>
</file>

<file path=xl/sharedStrings.xml><?xml version="1.0" encoding="utf-8"?>
<sst xmlns="http://schemas.openxmlformats.org/spreadsheetml/2006/main" count="59" uniqueCount="40">
  <si>
    <t>วันที่</t>
  </si>
  <si>
    <t>เอื้ออาทร1</t>
  </si>
  <si>
    <t> /CR0707อ002"</t>
  </si>
  <si>
    <t>NV550705C286 06/05/56 AY05-001</t>
  </si>
  <si>
    <t>~</t>
  </si>
  <si>
    <t>NV550705C289 09/05/56 AY05-001</t>
  </si>
  <si>
    <t>NV550705C294 16/05/56 AY05-001</t>
  </si>
  <si>
    <t>NV550705C302 20/05/56 AY05-001</t>
  </si>
  <si>
    <t>NV550705C307 27/05/56 AY05-001</t>
  </si>
  <si>
    <t>NV550705C311 30/05/56 AY05-001</t>
  </si>
  <si>
    <t>NV550705C316 03/06/56 AY05-001</t>
  </si>
  <si>
    <t>NV550705C318 06/06/56 AY05-001</t>
  </si>
  <si>
    <t>NV550705C325 10/06/56 AY05-001</t>
  </si>
  <si>
    <t>NV550705C330 14/06/56 AY05-001</t>
  </si>
  <si>
    <t>NV550705C335 21/06/56 AY05-001</t>
  </si>
  <si>
    <t>รวมทั้งสิ้น</t>
  </si>
  <si>
    <t>สาขา อยุธยา</t>
  </si>
  <si>
    <t>ประเภท-CR</t>
  </si>
  <si>
    <t>เลขที่บิล</t>
  </si>
  <si>
    <t>จำนวนเงิน</t>
  </si>
  <si>
    <t>หมายเหตุ</t>
  </si>
  <si>
    <t>นัดชำระ เดือน ละบิล</t>
  </si>
  <si>
    <t>รอสนญ.แจ้งการรับชำระ</t>
  </si>
  <si>
    <t>วัดพระธรรม</t>
  </si>
  <si>
    <t>กาย /CR0704ว006"</t>
  </si>
  <si>
    <t>NV580704C236 07/04/58 AY04-001</t>
  </si>
  <si>
    <t>ประเภท-CA</t>
  </si>
  <si>
    <t>บริษัท คาร</t>
  </si>
  <si>
    <t>์กิลล์มีทส์(ไทยแลนด์) จำกัด /CR07</t>
  </si>
  <si>
    <t>05ค004"</t>
  </si>
  <si>
    <t>IV0705016717 03/06/58 AY05-001</t>
  </si>
  <si>
    <t>BI0000569</t>
  </si>
  <si>
    <t>รายงานลูกหนี้คงค้าง ณ 19 มิ.ย.58</t>
  </si>
  <si>
    <t>นายธีรภัทร</t>
  </si>
  <si>
    <t>สุนทรทัต /BB0701ท001"</t>
  </si>
  <si>
    <t>NV580701C190 09/06/58 AY01-001</t>
  </si>
  <si>
    <t>ลุงเสริฐ /B</t>
  </si>
  <si>
    <t>B0702ล001"</t>
  </si>
  <si>
    <t>NV580702C140 10/06/58 AY02-001</t>
  </si>
  <si>
    <t>ลูกค้าไม่เอาสินค้า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</si>
</sst>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Angsana New"/>
      <family val="1"/>
    </font>
    <font>
      <b/>
      <sz val="20"/>
      <color rgb="FF0000FF"/>
      <name val="Cambria"/>
      <family val="2"/>
      <scheme val="major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171" fontId="2" fillId="0" borderId="0" xfId="1" applyNumberFormat="1" applyFont="1"/>
    <xf numFmtId="171" fontId="3" fillId="0" borderId="1" xfId="1" applyNumberFormat="1" applyFont="1" applyBorder="1" applyAlignment="1">
      <alignment horizontal="center"/>
    </xf>
    <xf numFmtId="171" fontId="3" fillId="0" borderId="1" xfId="1" applyFont="1" applyBorder="1" applyAlignment="1">
      <alignment horizontal="right"/>
    </xf>
    <xf numFmtId="171" fontId="1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71" fontId="1" fillId="0" borderId="1" xfId="1" applyFont="1" applyBorder="1" applyAlignment="1">
      <alignment horizontal="right"/>
    </xf>
    <xf numFmtId="171" fontId="5" fillId="0" borderId="2" xfId="1" applyFont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/>
    </xf>
    <xf numFmtId="171" fontId="6" fillId="0" borderId="3" xfId="1" applyFont="1" applyBorder="1" applyAlignment="1">
      <alignment horizontal="right"/>
    </xf>
    <xf numFmtId="171" fontId="1" fillId="0" borderId="1" xfId="1" applyFont="1" applyBorder="1" applyAlignment="1">
      <alignment horizontal="left"/>
    </xf>
    <xf numFmtId="171" fontId="5" fillId="0" borderId="2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171" fontId="5" fillId="0" borderId="4" xfId="1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171" fontId="6" fillId="0" borderId="0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1" fontId="1" fillId="0" borderId="0" xfId="1" applyFont="1"/>
    <xf numFmtId="0" fontId="3" fillId="0" borderId="5" xfId="0" applyFont="1" applyBorder="1" applyAlignment="1">
      <alignment horizontal="center"/>
    </xf>
    <xf numFmtId="171" fontId="3" fillId="0" borderId="5" xfId="1" applyNumberFormat="1" applyFont="1" applyBorder="1" applyAlignment="1">
      <alignment horizontal="center"/>
    </xf>
    <xf numFmtId="171" fontId="3" fillId="0" borderId="5" xfId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/>
    <xf numFmtId="171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171" fontId="1" fillId="0" borderId="0" xfId="1" applyFont="1"/>
    <xf numFmtId="0" fontId="0" fillId="2" borderId="1" xfId="0" applyFill="1" applyBorder="1" applyAlignment="1">
      <alignment horizontal="center" vertical="center"/>
    </xf>
    <xf numFmtId="14" fontId="0" fillId="0" borderId="4" xfId="0" applyNumberFormat="1" applyBorder="1"/>
    <xf numFmtId="0" fontId="0" fillId="0" borderId="4" xfId="0" applyBorder="1"/>
    <xf numFmtId="171" fontId="1" fillId="0" borderId="6" xfId="1" applyFont="1" applyBorder="1"/>
    <xf numFmtId="171" fontId="5" fillId="0" borderId="9" xfId="1" applyFont="1" applyBorder="1"/>
    <xf numFmtId="171" fontId="5" fillId="0" borderId="10" xfId="1" applyFont="1" applyBorder="1"/>
    <xf numFmtId="171" fontId="1" fillId="0" borderId="0" xfId="1" applyFont="1"/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I17" sqref="I17"/>
    </sheetView>
  </sheetViews>
  <sheetFormatPr defaultColWidth="9" defaultRowHeight="14.4"/>
  <cols>
    <col min="1" max="1" width="13.109375" style="1" customWidth="1"/>
    <col min="2" max="2" width="32.109375" style="1" customWidth="1"/>
    <col min="3" max="3" width="12.109375" style="1" customWidth="1"/>
    <col min="4" max="4" width="22.6640625" style="5" customWidth="1"/>
    <col min="5" max="5" width="25.44140625" style="1" customWidth="1"/>
    <col min="6" max="6" width="9" style="1"/>
    <col min="7" max="7" width="9.33203125" style="1" bestFit="1" customWidth="1"/>
    <col min="8" max="16384" width="9" style="1"/>
  </cols>
  <sheetData>
    <row r="1" spans="1:13" customFormat="1" ht="26.4">
      <c r="A1" s="42" t="s">
        <v>32</v>
      </c>
      <c r="B1" s="42"/>
      <c r="C1" s="42"/>
      <c r="D1" s="42"/>
      <c r="E1" s="42"/>
      <c r="F1" s="2"/>
      <c r="G1" s="2"/>
      <c r="H1" s="2"/>
      <c r="I1" s="2"/>
      <c r="J1" s="2"/>
      <c r="K1" s="2"/>
      <c r="L1" s="2"/>
      <c r="M1" s="2"/>
    </row>
    <row r="2" spans="1:13" customFormat="1" ht="26.4">
      <c r="A2" s="42" t="s">
        <v>16</v>
      </c>
      <c r="B2" s="42"/>
      <c r="C2" s="42"/>
      <c r="D2" s="42"/>
      <c r="E2" s="42"/>
      <c r="F2" s="2"/>
      <c r="G2" s="2"/>
      <c r="H2" s="2"/>
      <c r="I2" s="2"/>
      <c r="J2" s="2"/>
      <c r="K2" s="2"/>
      <c r="L2" s="2"/>
      <c r="M2" s="2"/>
    </row>
    <row r="3" spans="1:13" customFormat="1" ht="26.4">
      <c r="A3" s="43" t="s">
        <v>17</v>
      </c>
      <c r="B3" s="43"/>
      <c r="C3" s="43"/>
      <c r="D3" s="43"/>
      <c r="E3" s="43"/>
      <c r="F3" s="2"/>
      <c r="G3" s="2"/>
      <c r="H3" s="2"/>
      <c r="I3" s="2"/>
      <c r="J3" s="2"/>
      <c r="K3" s="2"/>
      <c r="L3" s="2"/>
      <c r="M3" s="2"/>
    </row>
    <row r="4" spans="1:13" customFormat="1" ht="32.4">
      <c r="A4" s="13" t="s">
        <v>0</v>
      </c>
      <c r="B4" s="3" t="s">
        <v>18</v>
      </c>
      <c r="C4" s="3"/>
      <c r="D4" s="4" t="s">
        <v>19</v>
      </c>
      <c r="E4" s="3" t="s">
        <v>20</v>
      </c>
      <c r="F4" s="2"/>
      <c r="G4" s="2"/>
      <c r="H4" s="2"/>
      <c r="I4" s="2"/>
      <c r="J4" s="2"/>
      <c r="K4" s="2"/>
      <c r="L4" s="2"/>
      <c r="M4" s="2"/>
    </row>
    <row r="5" spans="1:13">
      <c r="A5" s="11" t="s">
        <v>23</v>
      </c>
      <c r="B5" s="11" t="s">
        <v>24</v>
      </c>
      <c r="C5" s="28"/>
      <c r="D5" s="20"/>
      <c r="E5" s="19"/>
    </row>
    <row r="6" spans="1:13">
      <c r="A6" s="12">
        <v>21327</v>
      </c>
      <c r="B6" s="11" t="s">
        <v>25</v>
      </c>
      <c r="C6" s="29"/>
      <c r="D6" s="24">
        <v>1150</v>
      </c>
      <c r="E6" s="21" t="s">
        <v>22</v>
      </c>
    </row>
    <row r="7" spans="1:13" ht="15" thickBot="1">
      <c r="A7" s="31"/>
      <c r="B7" s="31"/>
      <c r="C7" s="32"/>
      <c r="D7" s="9">
        <f>SUM(D6:D6)</f>
        <v>1150</v>
      </c>
      <c r="E7" s="33"/>
    </row>
    <row r="8" spans="1:13" ht="15" thickTop="1">
      <c r="A8" s="11" t="s">
        <v>27</v>
      </c>
      <c r="B8" s="11" t="s">
        <v>28</v>
      </c>
      <c r="C8" s="11" t="s">
        <v>29</v>
      </c>
      <c r="D8" s="20"/>
      <c r="E8" s="19"/>
    </row>
    <row r="9" spans="1:13">
      <c r="A9" s="12">
        <v>21354</v>
      </c>
      <c r="B9" s="11" t="s">
        <v>30</v>
      </c>
      <c r="C9" s="11" t="s">
        <v>31</v>
      </c>
      <c r="D9" s="11">
        <v>12668.8</v>
      </c>
      <c r="E9" s="35" t="s">
        <v>22</v>
      </c>
    </row>
    <row r="10" spans="1:13" ht="15" thickBot="1">
      <c r="A10" s="7"/>
      <c r="B10" s="7"/>
      <c r="C10" s="7"/>
      <c r="D10" s="9">
        <f>SUM(D9:D9)</f>
        <v>12668.8</v>
      </c>
      <c r="E10" s="19"/>
    </row>
    <row r="11" spans="1:13" ht="15" thickTop="1">
      <c r="A11" s="7" t="s">
        <v>1</v>
      </c>
      <c r="B11" s="7" t="s">
        <v>2</v>
      </c>
      <c r="C11" s="7"/>
      <c r="D11" s="8"/>
      <c r="E11" s="7"/>
    </row>
    <row r="12" spans="1:13">
      <c r="A12" s="10">
        <v>20611</v>
      </c>
      <c r="B12" s="7" t="s">
        <v>3</v>
      </c>
      <c r="C12" s="7" t="s">
        <v>4</v>
      </c>
      <c r="D12" s="15">
        <v>3751.5</v>
      </c>
      <c r="E12" s="44" t="s">
        <v>21</v>
      </c>
    </row>
    <row r="13" spans="1:13">
      <c r="A13" s="10">
        <v>20614</v>
      </c>
      <c r="B13" s="7" t="s">
        <v>5</v>
      </c>
      <c r="C13" s="7" t="s">
        <v>4</v>
      </c>
      <c r="D13" s="15">
        <v>972</v>
      </c>
      <c r="E13" s="44"/>
    </row>
    <row r="14" spans="1:13">
      <c r="A14" s="10">
        <v>20621</v>
      </c>
      <c r="B14" s="7" t="s">
        <v>6</v>
      </c>
      <c r="C14" s="7" t="s">
        <v>4</v>
      </c>
      <c r="D14" s="15">
        <v>2765</v>
      </c>
      <c r="E14" s="44"/>
    </row>
    <row r="15" spans="1:13">
      <c r="A15" s="10">
        <v>20625</v>
      </c>
      <c r="B15" s="7" t="s">
        <v>7</v>
      </c>
      <c r="C15" s="7" t="s">
        <v>4</v>
      </c>
      <c r="D15" s="15">
        <v>400</v>
      </c>
      <c r="E15" s="44"/>
    </row>
    <row r="16" spans="1:13">
      <c r="A16" s="10">
        <v>20632</v>
      </c>
      <c r="B16" s="7" t="s">
        <v>8</v>
      </c>
      <c r="C16" s="7" t="s">
        <v>4</v>
      </c>
      <c r="D16" s="15">
        <v>575.5</v>
      </c>
      <c r="E16" s="44"/>
    </row>
    <row r="17" spans="1:5">
      <c r="A17" s="10">
        <v>20635</v>
      </c>
      <c r="B17" s="7" t="s">
        <v>9</v>
      </c>
      <c r="C17" s="7" t="s">
        <v>4</v>
      </c>
      <c r="D17" s="15">
        <v>2350</v>
      </c>
      <c r="E17" s="44"/>
    </row>
    <row r="18" spans="1:5">
      <c r="A18" s="10">
        <v>20639</v>
      </c>
      <c r="B18" s="7" t="s">
        <v>10</v>
      </c>
      <c r="C18" s="7" t="s">
        <v>4</v>
      </c>
      <c r="D18" s="15">
        <v>2063</v>
      </c>
      <c r="E18" s="44"/>
    </row>
    <row r="19" spans="1:5">
      <c r="A19" s="10">
        <v>20642</v>
      </c>
      <c r="B19" s="7" t="s">
        <v>11</v>
      </c>
      <c r="C19" s="7" t="s">
        <v>4</v>
      </c>
      <c r="D19" s="15">
        <v>1910.5</v>
      </c>
      <c r="E19" s="44"/>
    </row>
    <row r="20" spans="1:5">
      <c r="A20" s="10">
        <v>20646</v>
      </c>
      <c r="B20" s="7" t="s">
        <v>12</v>
      </c>
      <c r="C20" s="7" t="s">
        <v>4</v>
      </c>
      <c r="D20" s="15">
        <v>357</v>
      </c>
      <c r="E20" s="44"/>
    </row>
    <row r="21" spans="1:5">
      <c r="A21" s="10">
        <v>20650</v>
      </c>
      <c r="B21" s="7" t="s">
        <v>13</v>
      </c>
      <c r="C21" s="7" t="s">
        <v>4</v>
      </c>
      <c r="D21" s="15">
        <v>1020</v>
      </c>
      <c r="E21" s="44"/>
    </row>
    <row r="22" spans="1:5">
      <c r="A22" s="10">
        <v>20657</v>
      </c>
      <c r="B22" s="7" t="s">
        <v>14</v>
      </c>
      <c r="C22" s="7" t="s">
        <v>4</v>
      </c>
      <c r="D22" s="15">
        <v>906</v>
      </c>
      <c r="E22" s="44"/>
    </row>
    <row r="23" spans="1:5" ht="15" thickBot="1">
      <c r="A23" s="10"/>
      <c r="B23" s="7"/>
      <c r="C23" s="7"/>
      <c r="D23" s="9">
        <f>SUM(D12:D22)</f>
        <v>17070.5</v>
      </c>
      <c r="E23" s="44"/>
    </row>
    <row r="24" spans="1:5" ht="30" thickTop="1" thickBot="1">
      <c r="B24" s="6" t="s">
        <v>15</v>
      </c>
      <c r="D24" s="14">
        <f>+D7+D10+D23</f>
        <v>30889.3</v>
      </c>
    </row>
    <row r="25" spans="1:5" ht="15" thickTop="1"/>
  </sheetData>
  <mergeCells count="4">
    <mergeCell ref="A1:E1"/>
    <mergeCell ref="A2:E2"/>
    <mergeCell ref="A3:E3"/>
    <mergeCell ref="E12:E23"/>
  </mergeCells>
  <pageMargins left="0.39" right="0.25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5" sqref="D15"/>
    </sheetView>
  </sheetViews>
  <sheetFormatPr defaultRowHeight="14.4"/>
  <cols>
    <col min="1" max="1" width="11.109375" customWidth="1"/>
    <col min="2" max="2" width="31" customWidth="1"/>
    <col min="3" max="3" width="20.6640625" style="34" customWidth="1"/>
    <col min="4" max="4" width="28.33203125" style="18" customWidth="1"/>
  </cols>
  <sheetData>
    <row r="1" spans="1:5" ht="26.4">
      <c r="A1" s="42" t="s">
        <v>32</v>
      </c>
      <c r="B1" s="42"/>
      <c r="C1" s="42"/>
      <c r="D1" s="42"/>
      <c r="E1" s="42"/>
    </row>
    <row r="2" spans="1:5" ht="26.4">
      <c r="A2" s="42" t="s">
        <v>16</v>
      </c>
      <c r="B2" s="42"/>
      <c r="C2" s="42"/>
      <c r="D2" s="42"/>
    </row>
    <row r="3" spans="1:5" ht="26.4">
      <c r="A3" s="43" t="s">
        <v>26</v>
      </c>
      <c r="B3" s="43"/>
      <c r="C3" s="43"/>
      <c r="D3" s="43"/>
    </row>
    <row r="4" spans="1:5" ht="32.4">
      <c r="A4" s="25" t="s">
        <v>0</v>
      </c>
      <c r="B4" s="26" t="s">
        <v>18</v>
      </c>
      <c r="C4" s="27" t="s">
        <v>19</v>
      </c>
      <c r="D4" s="26" t="s">
        <v>20</v>
      </c>
    </row>
    <row r="5" spans="1:5">
      <c r="A5" s="11" t="s">
        <v>33</v>
      </c>
      <c r="B5" s="11" t="s">
        <v>34</v>
      </c>
      <c r="C5" s="38"/>
      <c r="D5" s="17"/>
    </row>
    <row r="6" spans="1:5">
      <c r="A6" s="12">
        <v>21352</v>
      </c>
      <c r="B6" s="11" t="s">
        <v>35</v>
      </c>
      <c r="C6" s="41">
        <v>459</v>
      </c>
      <c r="D6" s="23" t="s">
        <v>39</v>
      </c>
    </row>
    <row r="7" spans="1:5" ht="15" thickBot="1">
      <c r="A7" s="12"/>
      <c r="B7" s="11"/>
      <c r="C7" s="39">
        <f>SUM(C6)</f>
        <v>459</v>
      </c>
      <c r="D7" s="23"/>
    </row>
    <row r="8" spans="1:5" ht="15" thickTop="1">
      <c r="A8" s="11" t="s">
        <v>36</v>
      </c>
      <c r="B8" s="11" t="s">
        <v>37</v>
      </c>
      <c r="C8" s="40"/>
      <c r="D8" s="23"/>
    </row>
    <row r="9" spans="1:5">
      <c r="A9" s="12">
        <v>21353</v>
      </c>
      <c r="B9" s="11" t="s">
        <v>38</v>
      </c>
      <c r="C9" s="41">
        <v>185.6</v>
      </c>
      <c r="D9" s="23" t="s">
        <v>39</v>
      </c>
    </row>
    <row r="10" spans="1:5" ht="15" thickBot="1">
      <c r="A10" s="36"/>
      <c r="B10" s="37"/>
      <c r="C10" s="16">
        <f>SUM(C9)</f>
        <v>185.6</v>
      </c>
      <c r="D10" s="23"/>
    </row>
    <row r="11" spans="1:5" s="1" customFormat="1" ht="30" thickTop="1" thickBot="1">
      <c r="B11" s="6" t="s">
        <v>15</v>
      </c>
      <c r="C11" s="14">
        <f>+C7+C10</f>
        <v>644.6</v>
      </c>
      <c r="D11" s="22"/>
    </row>
    <row r="12" spans="1:5" ht="15" thickTop="1">
      <c r="D12" s="30"/>
    </row>
    <row r="14" spans="1:5">
      <c r="D14" s="30"/>
    </row>
  </sheetData>
  <mergeCells count="3">
    <mergeCell ref="A1:E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ลูกหนี้คงค้าง CR 19-6-58</vt:lpstr>
      <vt:lpstr>ลูกหนี้คงค้าง BB 19-6-58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Kraisorn</dc:creator>
  <cp:lastModifiedBy>Akkapoj Wongpuengchai</cp:lastModifiedBy>
  <cp:lastPrinted>2015-05-19T03:13:08Z</cp:lastPrinted>
  <dcterms:created xsi:type="dcterms:W3CDTF">2015-01-05T02:25:36Z</dcterms:created>
  <dcterms:modified xsi:type="dcterms:W3CDTF">2015-07-07T09:50:21Z</dcterms:modified>
</cp:coreProperties>
</file>